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2" windowWidth="11808" windowHeight="6528" tabRatio="601" firstSheet="1" activeTab="2"/>
  </bookViews>
  <sheets>
    <sheet name="Лист17" sheetId="1" r:id="rId1"/>
    <sheet name="Лист2" sheetId="4" r:id="rId2"/>
    <sheet name="Лист1" sheetId="3" r:id="rId3"/>
  </sheets>
  <calcPr calcId="125725"/>
</workbook>
</file>

<file path=xl/calcChain.xml><?xml version="1.0" encoding="utf-8"?>
<calcChain xmlns="http://schemas.openxmlformats.org/spreadsheetml/2006/main">
  <c r="D18" i="3"/>
  <c r="E10"/>
  <c r="D10"/>
  <c r="E22"/>
  <c r="E21" s="1"/>
  <c r="G18"/>
  <c r="H18"/>
  <c r="H20"/>
  <c r="H25"/>
  <c r="H23"/>
  <c r="H19"/>
  <c r="G8"/>
  <c r="I18" l="1"/>
  <c r="D8"/>
  <c r="E8"/>
  <c r="H8" s="1"/>
  <c r="H21"/>
  <c r="H22"/>
  <c r="I8" l="1"/>
</calcChain>
</file>

<file path=xl/sharedStrings.xml><?xml version="1.0" encoding="utf-8"?>
<sst xmlns="http://schemas.openxmlformats.org/spreadsheetml/2006/main" count="217" uniqueCount="103">
  <si>
    <t>4</t>
  </si>
  <si>
    <t>5</t>
  </si>
  <si>
    <t>Неисполненные</t>
  </si>
  <si>
    <t>назначения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</si>
  <si>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</si>
  <si>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</si>
  <si>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</si>
  <si>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</si>
  <si>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</si>
  <si>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</si>
  <si>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</si>
  <si>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</si>
  <si>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</si>
  <si>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</si>
  <si>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</si>
  <si>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</si>
  <si>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</si>
  <si>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</si>
  <si>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</si>
  <si>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</si>
  <si>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</si>
  <si>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</si>
  <si>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</si>
  <si>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</si>
  <si>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</si>
  <si>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</si>
  <si>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                                (подпись)                 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</si>
  <si>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</si>
  <si>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</si>
  <si>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</si>
  <si>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</si>
  <si>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</si>
  <si>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</si>
  <si>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</si>
  <si>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</si>
  <si>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</si>
  <si>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</si>
  <si>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</si>
  <si>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</si>
  <si>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</si>
  <si>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</si>
  <si>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</si>
  <si>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</si>
  <si>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</si>
  <si>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</si>
  <si>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</si>
  <si>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</si>
  <si>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</si>
  <si>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</si>
  <si>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</si>
  <si>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</si>
  <si>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</si>
  <si>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</si>
  <si>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</si>
  <si>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</si>
  <si>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</si>
  <si>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</si>
  <si>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</si>
  <si>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</si>
  <si>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</si>
  <si>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</si>
  <si>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</si>
  <si>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</si>
  <si>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</si>
  <si>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</si>
  <si>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</si>
  <si>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</si>
  <si>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</si>
  <si>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</si>
  <si>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</si>
  <si>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</si>
  <si>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</si>
  <si>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</si>
  <si>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</si>
  <si>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</si>
  <si>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</si>
  <si>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</si>
  <si>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</si>
  <si>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</si>
  <si>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Триполева Т.Ю.</t>
  </si>
  <si>
    <t xml:space="preserve">экономической службы        ____________________   </t>
  </si>
  <si>
    <t>Фадеева Л.И.</t>
  </si>
  <si>
    <t>по бюджетной</t>
  </si>
  <si>
    <t>классификации</t>
  </si>
  <si>
    <t>финансовые</t>
  </si>
  <si>
    <t>органы</t>
  </si>
  <si>
    <t>Изменение остатков по внутренним расчетам (стр.821 + 822)</t>
  </si>
  <si>
    <t>в том числе:                                      увеличение остатков по внутренним расчетам</t>
  </si>
  <si>
    <t>820</t>
  </si>
  <si>
    <t>821</t>
  </si>
  <si>
    <t>822</t>
  </si>
  <si>
    <t xml:space="preserve">уменьшение остатков по внутренним расчетам </t>
  </si>
  <si>
    <t>-</t>
  </si>
  <si>
    <t>0</t>
  </si>
  <si>
    <t>01050201100000510</t>
  </si>
  <si>
    <t>01050201100000610</t>
  </si>
  <si>
    <t>01030100100000810</t>
  </si>
  <si>
    <t>Шпынева Е.В.</t>
  </si>
  <si>
    <t>01030100100000710</t>
  </si>
  <si>
    <t>-956850</t>
  </si>
  <si>
    <t>-3321472,3</t>
  </si>
  <si>
    <t>4160149,14</t>
  </si>
  <si>
    <t>"04" апреля  2017  г.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</si>
</sst>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7" xfId="0" applyBorder="1" applyAlignment="1"/>
    <xf numFmtId="49" fontId="0" fillId="0" borderId="7" xfId="0" applyNumberFormat="1" applyBorder="1"/>
    <xf numFmtId="0" fontId="0" fillId="0" borderId="7" xfId="0" applyBorder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1" fillId="0" borderId="0" xfId="0" applyNumberFormat="1" applyFont="1" applyBorder="1"/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3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2"/>
    </xf>
    <xf numFmtId="0" fontId="2" fillId="0" borderId="3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6" xfId="0" applyBorder="1"/>
    <xf numFmtId="2" fontId="1" fillId="0" borderId="1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C37" sqref="C37"/>
    </sheetView>
  </sheetViews>
  <sheetFormatPr defaultRowHeight="13.2"/>
  <cols>
    <col min="1" max="1" width="30.88671875" customWidth="1"/>
    <col min="2" max="2" width="4.33203125" customWidth="1"/>
    <col min="3" max="3" width="10.44140625" customWidth="1"/>
    <col min="4" max="4" width="14.6640625" customWidth="1"/>
    <col min="5" max="5" width="11.6640625" customWidth="1"/>
    <col min="6" max="6" width="13.6640625" customWidth="1"/>
    <col min="7" max="7" width="11.44140625" customWidth="1"/>
    <col min="8" max="9" width="11.33203125" customWidth="1"/>
    <col min="10" max="10" width="11.44140625" customWidth="1"/>
    <col min="11" max="11" width="10.88671875" customWidth="1"/>
  </cols>
  <sheetData>
    <row r="1" spans="1:11" ht="13.8">
      <c r="B1" s="40"/>
      <c r="C1" s="14"/>
      <c r="D1" s="40" t="s">
        <v>56</v>
      </c>
      <c r="E1" s="13"/>
      <c r="F1" s="13"/>
      <c r="G1" s="13"/>
      <c r="H1" s="13"/>
      <c r="I1" s="13"/>
      <c r="J1" s="13" t="s">
        <v>76</v>
      </c>
      <c r="K1" s="24"/>
    </row>
    <row r="2" spans="1:11">
      <c r="A2" s="39"/>
      <c r="B2" s="39"/>
      <c r="C2" s="15"/>
      <c r="D2" s="16"/>
      <c r="E2" s="16"/>
      <c r="F2" s="16"/>
      <c r="G2" s="16"/>
      <c r="H2" s="16"/>
      <c r="I2" s="16"/>
      <c r="J2" s="16"/>
      <c r="K2" s="17"/>
    </row>
    <row r="3" spans="1:11" ht="12" customHeight="1">
      <c r="A3" s="8"/>
      <c r="B3" s="9"/>
      <c r="C3" s="9" t="s">
        <v>58</v>
      </c>
      <c r="D3" s="7"/>
      <c r="E3" s="18"/>
      <c r="F3" s="96" t="s">
        <v>6</v>
      </c>
      <c r="G3" s="97"/>
      <c r="H3" s="97"/>
      <c r="I3" s="98"/>
      <c r="J3" s="65" t="s">
        <v>57</v>
      </c>
      <c r="K3" s="64"/>
    </row>
    <row r="4" spans="1:11" ht="9.75" customHeight="1">
      <c r="A4" s="9"/>
      <c r="B4" s="9" t="s">
        <v>19</v>
      </c>
      <c r="C4" s="27" t="s">
        <v>61</v>
      </c>
      <c r="D4" s="7" t="s">
        <v>77</v>
      </c>
      <c r="E4" s="18" t="s">
        <v>59</v>
      </c>
      <c r="F4" s="99"/>
      <c r="G4" s="100"/>
      <c r="H4" s="100"/>
      <c r="I4" s="101"/>
      <c r="J4" s="66" t="s">
        <v>60</v>
      </c>
      <c r="K4" s="30"/>
    </row>
    <row r="5" spans="1:11" ht="11.25" customHeight="1">
      <c r="A5" s="8"/>
      <c r="B5" s="9" t="s">
        <v>20</v>
      </c>
      <c r="C5" s="27" t="s">
        <v>64</v>
      </c>
      <c r="D5" s="7" t="s">
        <v>78</v>
      </c>
      <c r="E5" s="7" t="s">
        <v>62</v>
      </c>
      <c r="F5" s="32" t="s">
        <v>52</v>
      </c>
      <c r="G5" s="38" t="s">
        <v>7</v>
      </c>
      <c r="H5" s="32" t="s">
        <v>10</v>
      </c>
      <c r="I5" s="31"/>
      <c r="J5" s="18" t="s">
        <v>63</v>
      </c>
      <c r="K5" s="18" t="s">
        <v>63</v>
      </c>
    </row>
    <row r="6" spans="1:11" ht="11.25" customHeight="1">
      <c r="A6" s="9" t="s">
        <v>4</v>
      </c>
      <c r="B6" s="9" t="s">
        <v>21</v>
      </c>
      <c r="C6" s="9" t="s">
        <v>68</v>
      </c>
      <c r="D6" s="7" t="s">
        <v>3</v>
      </c>
      <c r="E6" s="33" t="s">
        <v>65</v>
      </c>
      <c r="F6" s="33" t="s">
        <v>53</v>
      </c>
      <c r="G6" s="7" t="s">
        <v>8</v>
      </c>
      <c r="H6" s="7" t="s">
        <v>11</v>
      </c>
      <c r="I6" s="7" t="s">
        <v>12</v>
      </c>
      <c r="J6" s="18" t="s">
        <v>66</v>
      </c>
      <c r="K6" s="18" t="s">
        <v>67</v>
      </c>
    </row>
    <row r="7" spans="1:11" ht="10.5" customHeight="1">
      <c r="A7" s="8"/>
      <c r="B7" s="9"/>
      <c r="C7" s="9" t="s">
        <v>70</v>
      </c>
      <c r="D7" s="7"/>
      <c r="E7" s="33"/>
      <c r="F7" s="33" t="s">
        <v>46</v>
      </c>
      <c r="G7" s="7" t="s">
        <v>9</v>
      </c>
      <c r="H7" s="7"/>
      <c r="I7" s="7"/>
      <c r="J7" s="18" t="s">
        <v>69</v>
      </c>
      <c r="K7" s="18" t="s">
        <v>62</v>
      </c>
    </row>
    <row r="8" spans="1:11" ht="11.25" customHeight="1">
      <c r="A8" s="8"/>
      <c r="B8" s="9"/>
      <c r="C8" s="9"/>
      <c r="D8" s="7"/>
      <c r="E8" s="33"/>
      <c r="F8" s="33" t="s">
        <v>47</v>
      </c>
      <c r="G8" s="7"/>
      <c r="H8" s="7"/>
      <c r="I8" s="7"/>
      <c r="J8" s="18"/>
      <c r="K8" s="18" t="s">
        <v>65</v>
      </c>
    </row>
    <row r="9" spans="1:11" ht="13.8" thickBot="1">
      <c r="A9" s="5">
        <v>1</v>
      </c>
      <c r="B9" s="12">
        <v>2</v>
      </c>
      <c r="C9" s="12">
        <v>3</v>
      </c>
      <c r="D9" s="6" t="s">
        <v>0</v>
      </c>
      <c r="E9" s="34" t="s">
        <v>1</v>
      </c>
      <c r="F9" s="34" t="s">
        <v>13</v>
      </c>
      <c r="G9" s="6" t="s">
        <v>14</v>
      </c>
      <c r="H9" s="6" t="s">
        <v>15</v>
      </c>
      <c r="I9" s="6" t="s">
        <v>16</v>
      </c>
      <c r="J9" s="19" t="s">
        <v>71</v>
      </c>
      <c r="K9" s="19" t="s">
        <v>72</v>
      </c>
    </row>
    <row r="10" spans="1:11" ht="15" customHeight="1">
      <c r="A10" s="43" t="s">
        <v>73</v>
      </c>
      <c r="B10" s="47" t="s">
        <v>74</v>
      </c>
      <c r="C10" s="49" t="s">
        <v>42</v>
      </c>
      <c r="D10" s="2"/>
      <c r="E10" s="2"/>
      <c r="F10" s="2"/>
      <c r="G10" s="35"/>
      <c r="H10" s="35"/>
      <c r="I10" s="35"/>
      <c r="J10" s="67"/>
      <c r="K10" s="20"/>
    </row>
    <row r="11" spans="1:11" ht="15" customHeight="1">
      <c r="A11" s="79" t="s">
        <v>5</v>
      </c>
      <c r="B11" s="48"/>
      <c r="C11" s="50"/>
      <c r="D11" s="2"/>
      <c r="E11" s="2"/>
      <c r="F11" s="2"/>
      <c r="G11" s="35"/>
      <c r="H11" s="35"/>
      <c r="I11" s="35"/>
      <c r="J11" s="67"/>
      <c r="K11" s="21"/>
    </row>
    <row r="12" spans="1:11" ht="15" customHeight="1">
      <c r="A12" s="44"/>
      <c r="B12" s="48"/>
      <c r="C12" s="2"/>
      <c r="D12" s="2"/>
      <c r="E12" s="2"/>
      <c r="F12" s="2"/>
      <c r="G12" s="35"/>
      <c r="H12" s="35"/>
      <c r="I12" s="35"/>
      <c r="J12" s="67"/>
      <c r="K12" s="21"/>
    </row>
    <row r="13" spans="1:11" ht="15" customHeight="1">
      <c r="A13" s="44"/>
      <c r="B13" s="48"/>
      <c r="C13" s="2"/>
      <c r="D13" s="2"/>
      <c r="E13" s="2"/>
      <c r="F13" s="2"/>
      <c r="G13" s="35"/>
      <c r="H13" s="35"/>
      <c r="I13" s="35"/>
      <c r="J13" s="67"/>
      <c r="K13" s="21"/>
    </row>
    <row r="14" spans="1:11" ht="15" customHeight="1">
      <c r="A14" s="44"/>
      <c r="B14" s="48"/>
      <c r="C14" s="2"/>
      <c r="D14" s="2"/>
      <c r="E14" s="2"/>
      <c r="F14" s="2"/>
      <c r="G14" s="35"/>
      <c r="H14" s="35"/>
      <c r="I14" s="35"/>
      <c r="J14" s="67"/>
      <c r="K14" s="21"/>
    </row>
    <row r="15" spans="1:11" ht="15" customHeight="1">
      <c r="A15" s="44"/>
      <c r="B15" s="45"/>
      <c r="C15" s="2"/>
      <c r="D15" s="2"/>
      <c r="E15" s="2"/>
      <c r="F15" s="2"/>
      <c r="G15" s="35"/>
      <c r="H15" s="35"/>
      <c r="I15" s="35"/>
      <c r="J15" s="67"/>
      <c r="K15" s="21"/>
    </row>
    <row r="16" spans="1:11" ht="15" customHeight="1">
      <c r="A16" s="44"/>
      <c r="B16" s="45"/>
      <c r="C16" s="2"/>
      <c r="D16" s="2"/>
      <c r="E16" s="2"/>
      <c r="F16" s="2"/>
      <c r="G16" s="35"/>
      <c r="H16" s="35"/>
      <c r="I16" s="35"/>
      <c r="J16" s="67"/>
      <c r="K16" s="21"/>
    </row>
    <row r="17" spans="1:11" ht="15" customHeight="1">
      <c r="A17" s="44"/>
      <c r="B17" s="45"/>
      <c r="C17" s="2"/>
      <c r="D17" s="2"/>
      <c r="E17" s="2"/>
      <c r="F17" s="2"/>
      <c r="G17" s="35"/>
      <c r="H17" s="35"/>
      <c r="I17" s="35"/>
      <c r="J17" s="67"/>
      <c r="K17" s="21"/>
    </row>
    <row r="18" spans="1:11" ht="15" customHeight="1">
      <c r="A18" s="44"/>
      <c r="B18" s="45"/>
      <c r="C18" s="2"/>
      <c r="D18" s="2"/>
      <c r="E18" s="2"/>
      <c r="F18" s="2"/>
      <c r="G18" s="35"/>
      <c r="H18" s="35"/>
      <c r="I18" s="35"/>
      <c r="J18" s="67"/>
      <c r="K18" s="21"/>
    </row>
    <row r="19" spans="1:11" ht="15" customHeight="1">
      <c r="A19" s="44"/>
      <c r="B19" s="45"/>
      <c r="C19" s="2"/>
      <c r="D19" s="2"/>
      <c r="E19" s="2"/>
      <c r="F19" s="2"/>
      <c r="G19" s="35"/>
      <c r="H19" s="35"/>
      <c r="I19" s="35"/>
      <c r="J19" s="67"/>
      <c r="K19" s="21"/>
    </row>
    <row r="20" spans="1:11" ht="15" customHeight="1">
      <c r="A20" s="44"/>
      <c r="B20" s="45"/>
      <c r="C20" s="2"/>
      <c r="D20" s="2"/>
      <c r="E20" s="2"/>
      <c r="F20" s="2"/>
      <c r="G20" s="35"/>
      <c r="H20" s="35"/>
      <c r="I20" s="35"/>
      <c r="J20" s="67"/>
      <c r="K20" s="21"/>
    </row>
    <row r="21" spans="1:11" ht="15" customHeight="1">
      <c r="A21" s="44"/>
      <c r="B21" s="68"/>
      <c r="C21" s="2"/>
      <c r="D21" s="2"/>
      <c r="E21" s="2"/>
      <c r="F21" s="2"/>
      <c r="G21" s="35"/>
      <c r="H21" s="35"/>
      <c r="I21" s="35"/>
      <c r="J21" s="67"/>
      <c r="K21" s="21"/>
    </row>
    <row r="22" spans="1:11" ht="15" customHeight="1">
      <c r="A22" s="44"/>
      <c r="B22" s="68"/>
      <c r="C22" s="2"/>
      <c r="D22" s="2"/>
      <c r="E22" s="2"/>
      <c r="F22" s="2"/>
      <c r="G22" s="35"/>
      <c r="H22" s="35"/>
      <c r="I22" s="35"/>
      <c r="J22" s="67"/>
      <c r="K22" s="21"/>
    </row>
    <row r="23" spans="1:11" ht="15" customHeight="1">
      <c r="A23" s="44"/>
      <c r="B23" s="68"/>
      <c r="C23" s="2"/>
      <c r="D23" s="2"/>
      <c r="E23" s="2"/>
      <c r="F23" s="2"/>
      <c r="G23" s="35"/>
      <c r="H23" s="35"/>
      <c r="I23" s="35"/>
      <c r="J23" s="67"/>
      <c r="K23" s="21"/>
    </row>
    <row r="24" spans="1:11" ht="15" customHeight="1">
      <c r="A24" s="44"/>
      <c r="B24" s="68"/>
      <c r="C24" s="2"/>
      <c r="D24" s="2"/>
      <c r="E24" s="2"/>
      <c r="F24" s="2"/>
      <c r="G24" s="35"/>
      <c r="H24" s="35"/>
      <c r="I24" s="35"/>
      <c r="J24" s="67"/>
      <c r="K24" s="21"/>
    </row>
    <row r="25" spans="1:11" ht="15" customHeight="1">
      <c r="A25" s="44"/>
      <c r="B25" s="68"/>
      <c r="C25" s="2"/>
      <c r="D25" s="2"/>
      <c r="E25" s="2"/>
      <c r="F25" s="2"/>
      <c r="G25" s="35"/>
      <c r="H25" s="35"/>
      <c r="I25" s="35"/>
      <c r="J25" s="67"/>
      <c r="K25" s="21"/>
    </row>
    <row r="26" spans="1:11" ht="15" customHeight="1">
      <c r="A26" s="44"/>
      <c r="B26" s="68"/>
      <c r="C26" s="2"/>
      <c r="D26" s="2"/>
      <c r="E26" s="2"/>
      <c r="F26" s="2"/>
      <c r="G26" s="35"/>
      <c r="H26" s="35"/>
      <c r="I26" s="35"/>
      <c r="J26" s="67"/>
      <c r="K26" s="21"/>
    </row>
    <row r="27" spans="1:11" ht="15" customHeight="1">
      <c r="A27" s="44"/>
      <c r="B27" s="68"/>
      <c r="C27" s="2"/>
      <c r="D27" s="2"/>
      <c r="E27" s="2"/>
      <c r="F27" s="2"/>
      <c r="G27" s="35"/>
      <c r="H27" s="35"/>
      <c r="I27" s="35"/>
      <c r="J27" s="67"/>
      <c r="K27" s="21"/>
    </row>
    <row r="28" spans="1:11" ht="15" customHeight="1">
      <c r="A28" s="69"/>
      <c r="B28" s="70"/>
      <c r="C28" s="2"/>
      <c r="D28" s="2"/>
      <c r="E28" s="2"/>
      <c r="F28" s="2"/>
      <c r="G28" s="35"/>
      <c r="H28" s="35"/>
      <c r="I28" s="35"/>
      <c r="J28" s="67"/>
      <c r="K28" s="21"/>
    </row>
    <row r="29" spans="1:11" ht="15" customHeight="1">
      <c r="A29" s="44"/>
      <c r="B29" s="68"/>
      <c r="C29" s="2"/>
      <c r="D29" s="2"/>
      <c r="E29" s="2"/>
      <c r="F29" s="2"/>
      <c r="G29" s="35"/>
      <c r="H29" s="35"/>
      <c r="I29" s="35"/>
      <c r="J29" s="67"/>
      <c r="K29" s="21"/>
    </row>
    <row r="30" spans="1:11" ht="15" customHeight="1">
      <c r="A30" s="44"/>
      <c r="B30" s="68"/>
      <c r="C30" s="2"/>
      <c r="D30" s="2"/>
      <c r="E30" s="2"/>
      <c r="F30" s="2"/>
      <c r="G30" s="35"/>
      <c r="H30" s="35"/>
      <c r="I30" s="35"/>
      <c r="J30" s="67"/>
      <c r="K30" s="21"/>
    </row>
    <row r="31" spans="1:11" ht="15" customHeight="1">
      <c r="A31" s="44"/>
      <c r="B31" s="68"/>
      <c r="C31" s="2"/>
      <c r="D31" s="2"/>
      <c r="E31" s="2"/>
      <c r="F31" s="2"/>
      <c r="G31" s="35"/>
      <c r="H31" s="35"/>
      <c r="I31" s="35"/>
      <c r="J31" s="67"/>
      <c r="K31" s="21"/>
    </row>
    <row r="32" spans="1:11" ht="15" customHeight="1" thickBot="1">
      <c r="A32" s="44"/>
      <c r="B32" s="71"/>
      <c r="C32" s="53"/>
      <c r="D32" s="53"/>
      <c r="E32" s="53"/>
      <c r="F32" s="53"/>
      <c r="G32" s="54"/>
      <c r="H32" s="54"/>
      <c r="I32" s="54"/>
      <c r="J32" s="72"/>
      <c r="K32" s="55"/>
    </row>
    <row r="33" spans="1:11" ht="11.25" customHeight="1" thickBot="1">
      <c r="A33" s="10"/>
      <c r="B33" s="73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7" customHeight="1" thickBot="1">
      <c r="A34" s="44" t="s">
        <v>75</v>
      </c>
      <c r="B34" s="80">
        <v>450</v>
      </c>
      <c r="C34" s="75" t="s">
        <v>42</v>
      </c>
      <c r="D34" s="75"/>
      <c r="E34" s="75" t="s">
        <v>42</v>
      </c>
      <c r="F34" s="75"/>
      <c r="G34" s="76"/>
      <c r="H34" s="76"/>
      <c r="I34" s="76"/>
      <c r="J34" s="77"/>
      <c r="K34" s="78" t="s">
        <v>42</v>
      </c>
    </row>
  </sheetData>
  <mergeCells count="1">
    <mergeCell ref="F3:I4"/>
  </mergeCells>
  <phoneticPr fontId="2" type="noConversion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"/>
  <sheetViews>
    <sheetView showGridLines="0" tabSelected="1" view="pageBreakPreview" topLeftCell="A18" zoomScaleNormal="100" workbookViewId="0">
      <selection activeCell="A34" sqref="A34"/>
    </sheetView>
  </sheetViews>
  <sheetFormatPr defaultRowHeight="13.2"/>
  <cols>
    <col min="1" max="1" width="33.88671875" style="3" customWidth="1"/>
    <col min="2" max="2" width="4.5546875" style="3" customWidth="1"/>
    <col min="3" max="3" width="15.33203125" style="3" customWidth="1"/>
    <col min="4" max="4" width="18.33203125" style="1" customWidth="1"/>
    <col min="5" max="5" width="14.109375" style="1" customWidth="1"/>
    <col min="6" max="6" width="14.33203125" style="1" customWidth="1"/>
    <col min="7" max="7" width="13.6640625" style="1" customWidth="1"/>
    <col min="8" max="8" width="13.44140625" style="1" customWidth="1"/>
    <col min="9" max="9" width="14.109375" customWidth="1"/>
  </cols>
  <sheetData>
    <row r="1" spans="1:9" ht="13.8">
      <c r="B1" s="40" t="s">
        <v>36</v>
      </c>
      <c r="C1" s="14"/>
      <c r="D1" s="13"/>
      <c r="E1" s="13"/>
      <c r="F1" s="13"/>
      <c r="G1" s="13"/>
      <c r="I1" s="58" t="s">
        <v>45</v>
      </c>
    </row>
    <row r="2" spans="1:9">
      <c r="A2" s="8"/>
      <c r="B2" s="9"/>
      <c r="C2" s="27"/>
      <c r="D2" s="7"/>
      <c r="E2" s="28"/>
      <c r="F2" s="36" t="s">
        <v>6</v>
      </c>
      <c r="G2" s="29"/>
      <c r="H2" s="37"/>
      <c r="I2" s="18"/>
    </row>
    <row r="3" spans="1:9" ht="10.5" customHeight="1">
      <c r="A3" s="42"/>
      <c r="B3" s="9" t="s">
        <v>19</v>
      </c>
      <c r="C3" s="9" t="s">
        <v>17</v>
      </c>
      <c r="D3" s="7" t="s">
        <v>77</v>
      </c>
      <c r="E3" s="32" t="s">
        <v>7</v>
      </c>
      <c r="F3" s="38" t="s">
        <v>7</v>
      </c>
      <c r="G3" s="32" t="s">
        <v>10</v>
      </c>
      <c r="H3" s="31"/>
      <c r="I3" s="18" t="s">
        <v>2</v>
      </c>
    </row>
    <row r="4" spans="1:9" ht="10.5" customHeight="1">
      <c r="A4" s="9" t="s">
        <v>4</v>
      </c>
      <c r="B4" s="9" t="s">
        <v>20</v>
      </c>
      <c r="C4" s="27" t="s">
        <v>18</v>
      </c>
      <c r="D4" s="7" t="s">
        <v>78</v>
      </c>
      <c r="E4" s="33" t="s">
        <v>84</v>
      </c>
      <c r="F4" s="7" t="s">
        <v>8</v>
      </c>
      <c r="G4" s="7" t="s">
        <v>11</v>
      </c>
      <c r="H4" s="7" t="s">
        <v>12</v>
      </c>
      <c r="I4" s="18" t="s">
        <v>3</v>
      </c>
    </row>
    <row r="5" spans="1:9" ht="9.75" customHeight="1">
      <c r="A5" s="8"/>
      <c r="B5" s="9" t="s">
        <v>21</v>
      </c>
      <c r="C5" s="9" t="s">
        <v>82</v>
      </c>
      <c r="D5" s="7" t="s">
        <v>3</v>
      </c>
      <c r="E5" s="33" t="s">
        <v>85</v>
      </c>
      <c r="F5" s="7" t="s">
        <v>9</v>
      </c>
      <c r="G5" s="7"/>
      <c r="H5" s="7"/>
      <c r="I5" s="18"/>
    </row>
    <row r="6" spans="1:9" ht="10.5" customHeight="1">
      <c r="A6" s="8"/>
      <c r="B6" s="9"/>
      <c r="C6" s="9" t="s">
        <v>83</v>
      </c>
      <c r="D6" s="7"/>
      <c r="E6" s="33"/>
      <c r="F6" s="7"/>
      <c r="G6" s="7"/>
      <c r="H6" s="7"/>
      <c r="I6" s="18"/>
    </row>
    <row r="7" spans="1:9" ht="9.75" customHeight="1" thickBot="1">
      <c r="A7" s="5">
        <v>1</v>
      </c>
      <c r="B7" s="12">
        <v>2</v>
      </c>
      <c r="C7" s="12">
        <v>3</v>
      </c>
      <c r="D7" s="6" t="s">
        <v>0</v>
      </c>
      <c r="E7" s="34" t="s">
        <v>1</v>
      </c>
      <c r="F7" s="6" t="s">
        <v>13</v>
      </c>
      <c r="G7" s="6" t="s">
        <v>14</v>
      </c>
      <c r="H7" s="6" t="s">
        <v>15</v>
      </c>
      <c r="I7" s="19" t="s">
        <v>16</v>
      </c>
    </row>
    <row r="8" spans="1:9" ht="34.5" customHeight="1">
      <c r="A8" s="10" t="s">
        <v>22</v>
      </c>
      <c r="B8" s="47" t="s">
        <v>28</v>
      </c>
      <c r="C8" s="49" t="s">
        <v>42</v>
      </c>
      <c r="D8" s="84">
        <f>D10+D18</f>
        <v>652564.12000000477</v>
      </c>
      <c r="E8" s="85">
        <f>E10+E21</f>
        <v>-118173.15999999968</v>
      </c>
      <c r="F8" s="35" t="s">
        <v>92</v>
      </c>
      <c r="G8" s="81">
        <f>G18</f>
        <v>0</v>
      </c>
      <c r="H8" s="81">
        <f>E8+G8</f>
        <v>-118173.15999999968</v>
      </c>
      <c r="I8" s="93">
        <f>D8-H8</f>
        <v>770737.28000000445</v>
      </c>
    </row>
    <row r="9" spans="1:9" ht="18.75" customHeight="1">
      <c r="A9" s="51" t="s">
        <v>31</v>
      </c>
      <c r="B9" s="52"/>
      <c r="C9" s="61"/>
      <c r="D9" s="95"/>
      <c r="E9" s="53"/>
      <c r="F9" s="54"/>
      <c r="G9" s="54"/>
      <c r="H9" s="82"/>
      <c r="I9" s="55"/>
    </row>
    <row r="10" spans="1:9" ht="30" customHeight="1">
      <c r="A10" s="10" t="s">
        <v>48</v>
      </c>
      <c r="B10" s="57" t="s">
        <v>32</v>
      </c>
      <c r="C10" s="2" t="s">
        <v>42</v>
      </c>
      <c r="D10" s="84">
        <f>D13+D12</f>
        <v>-956850</v>
      </c>
      <c r="E10" s="84">
        <f>E13+E12</f>
        <v>-956850</v>
      </c>
      <c r="F10" s="35" t="s">
        <v>92</v>
      </c>
      <c r="G10" s="35" t="s">
        <v>92</v>
      </c>
      <c r="H10" s="81" t="s">
        <v>92</v>
      </c>
      <c r="I10" s="21" t="s">
        <v>92</v>
      </c>
    </row>
    <row r="11" spans="1:9" ht="16.5" customHeight="1">
      <c r="A11" s="51" t="s">
        <v>30</v>
      </c>
      <c r="B11" s="52"/>
      <c r="C11" s="53"/>
      <c r="D11" s="95"/>
      <c r="E11" s="53"/>
      <c r="F11" s="54"/>
      <c r="G11" s="54"/>
      <c r="H11" s="82"/>
      <c r="I11" s="55"/>
    </row>
    <row r="12" spans="1:9" ht="10.5" customHeight="1">
      <c r="A12" s="10"/>
      <c r="B12" s="56"/>
      <c r="C12" s="2" t="s">
        <v>98</v>
      </c>
      <c r="D12" s="84"/>
      <c r="E12" s="84"/>
      <c r="F12" s="35" t="s">
        <v>92</v>
      </c>
      <c r="G12" s="35" t="s">
        <v>92</v>
      </c>
      <c r="H12" s="81" t="s">
        <v>92</v>
      </c>
      <c r="I12" s="21" t="s">
        <v>92</v>
      </c>
    </row>
    <row r="13" spans="1:9" ht="15" customHeight="1">
      <c r="A13" s="10"/>
      <c r="B13" s="45"/>
      <c r="C13" s="2" t="s">
        <v>96</v>
      </c>
      <c r="D13" s="84">
        <v>-956850</v>
      </c>
      <c r="E13" s="2" t="s">
        <v>99</v>
      </c>
      <c r="F13" s="35" t="s">
        <v>92</v>
      </c>
      <c r="G13" s="35" t="s">
        <v>92</v>
      </c>
      <c r="H13" s="81" t="s">
        <v>92</v>
      </c>
      <c r="I13" s="21" t="s">
        <v>92</v>
      </c>
    </row>
    <row r="14" spans="1:9" ht="21" customHeight="1">
      <c r="A14" s="10" t="s">
        <v>49</v>
      </c>
      <c r="B14" s="48" t="s">
        <v>33</v>
      </c>
      <c r="C14" s="2" t="s">
        <v>42</v>
      </c>
      <c r="D14" s="2" t="s">
        <v>92</v>
      </c>
      <c r="E14" s="2" t="s">
        <v>92</v>
      </c>
      <c r="F14" s="35" t="s">
        <v>92</v>
      </c>
      <c r="G14" s="35" t="s">
        <v>92</v>
      </c>
      <c r="H14" s="81" t="s">
        <v>92</v>
      </c>
      <c r="I14" s="21" t="s">
        <v>92</v>
      </c>
    </row>
    <row r="15" spans="1:9" ht="18.75" customHeight="1">
      <c r="A15" s="51" t="s">
        <v>30</v>
      </c>
      <c r="B15" s="52"/>
      <c r="C15" s="53" t="s">
        <v>92</v>
      </c>
      <c r="D15" s="53" t="s">
        <v>92</v>
      </c>
      <c r="E15" s="53" t="s">
        <v>92</v>
      </c>
      <c r="F15" s="54" t="s">
        <v>92</v>
      </c>
      <c r="G15" s="54" t="s">
        <v>92</v>
      </c>
      <c r="H15" s="82" t="s">
        <v>92</v>
      </c>
      <c r="I15" s="55" t="s">
        <v>92</v>
      </c>
    </row>
    <row r="16" spans="1:9" ht="12.75" customHeight="1">
      <c r="A16" s="10"/>
      <c r="B16" s="57"/>
      <c r="C16" s="2"/>
      <c r="D16" s="2"/>
      <c r="E16" s="2"/>
      <c r="F16" s="35"/>
      <c r="G16" s="35"/>
      <c r="H16" s="81"/>
      <c r="I16" s="21"/>
    </row>
    <row r="17" spans="1:78" ht="18" customHeight="1">
      <c r="A17" s="10"/>
      <c r="B17" s="57"/>
      <c r="C17" s="2" t="s">
        <v>92</v>
      </c>
      <c r="D17" s="2" t="s">
        <v>92</v>
      </c>
      <c r="E17" s="2" t="s">
        <v>92</v>
      </c>
      <c r="F17" s="35" t="s">
        <v>92</v>
      </c>
      <c r="G17" s="35" t="s">
        <v>92</v>
      </c>
      <c r="H17" s="81" t="s">
        <v>92</v>
      </c>
      <c r="I17" s="21" t="s">
        <v>92</v>
      </c>
    </row>
    <row r="18" spans="1:78" ht="18.75" customHeight="1">
      <c r="A18" s="10" t="s">
        <v>41</v>
      </c>
      <c r="B18" s="48" t="s">
        <v>29</v>
      </c>
      <c r="C18" s="2" t="s">
        <v>92</v>
      </c>
      <c r="D18" s="84">
        <f>D19+D20</f>
        <v>1609414.1200000048</v>
      </c>
      <c r="E18" s="2" t="s">
        <v>42</v>
      </c>
      <c r="F18" s="35" t="s">
        <v>92</v>
      </c>
      <c r="G18" s="84">
        <f>G20+G19</f>
        <v>0</v>
      </c>
      <c r="H18" s="81">
        <f>G18</f>
        <v>0</v>
      </c>
      <c r="I18" s="94">
        <f>D18-H18</f>
        <v>1609414.1200000048</v>
      </c>
    </row>
    <row r="19" spans="1:78" ht="20.25" customHeight="1">
      <c r="A19" s="10" t="s">
        <v>43</v>
      </c>
      <c r="B19" s="48" t="s">
        <v>34</v>
      </c>
      <c r="C19" s="2" t="s">
        <v>94</v>
      </c>
      <c r="D19" s="84">
        <v>-93346022.420000002</v>
      </c>
      <c r="E19" s="2" t="s">
        <v>42</v>
      </c>
      <c r="F19" s="35" t="s">
        <v>92</v>
      </c>
      <c r="G19" s="2"/>
      <c r="H19" s="81">
        <f>G19</f>
        <v>0</v>
      </c>
      <c r="I19" s="21" t="s">
        <v>42</v>
      </c>
    </row>
    <row r="20" spans="1:78" ht="21.75" customHeight="1">
      <c r="A20" s="10" t="s">
        <v>44</v>
      </c>
      <c r="B20" s="48" t="s">
        <v>35</v>
      </c>
      <c r="C20" s="2" t="s">
        <v>95</v>
      </c>
      <c r="D20" s="84">
        <v>94955436.540000007</v>
      </c>
      <c r="E20" s="2" t="s">
        <v>42</v>
      </c>
      <c r="F20" s="35" t="s">
        <v>92</v>
      </c>
      <c r="G20" s="2"/>
      <c r="H20" s="81">
        <f>G20</f>
        <v>0</v>
      </c>
      <c r="I20" s="21" t="s">
        <v>42</v>
      </c>
    </row>
    <row r="21" spans="1:78" ht="28.5" customHeight="1">
      <c r="A21" s="10" t="s">
        <v>55</v>
      </c>
      <c r="B21" s="52" t="s">
        <v>37</v>
      </c>
      <c r="C21" s="2" t="s">
        <v>42</v>
      </c>
      <c r="D21" s="53" t="s">
        <v>42</v>
      </c>
      <c r="E21" s="84">
        <f>E22</f>
        <v>838676.84000000032</v>
      </c>
      <c r="F21" s="54" t="s">
        <v>92</v>
      </c>
      <c r="G21" s="53" t="s">
        <v>93</v>
      </c>
      <c r="H21" s="82">
        <f>E21</f>
        <v>838676.84000000032</v>
      </c>
      <c r="I21" s="55" t="s">
        <v>42</v>
      </c>
    </row>
    <row r="22" spans="1:78" ht="36" customHeight="1">
      <c r="A22" s="10" t="s">
        <v>54</v>
      </c>
      <c r="B22" s="48" t="s">
        <v>38</v>
      </c>
      <c r="C22" s="59" t="s">
        <v>42</v>
      </c>
      <c r="D22" s="59" t="s">
        <v>42</v>
      </c>
      <c r="E22" s="84">
        <f>E23+E25</f>
        <v>838676.84000000032</v>
      </c>
      <c r="F22" s="59" t="s">
        <v>92</v>
      </c>
      <c r="G22" s="59" t="s">
        <v>42</v>
      </c>
      <c r="H22" s="83">
        <f>E22</f>
        <v>838676.84000000032</v>
      </c>
      <c r="I22" s="60" t="s">
        <v>42</v>
      </c>
    </row>
    <row r="23" spans="1:78" ht="14.25" customHeight="1">
      <c r="A23" s="51" t="s">
        <v>30</v>
      </c>
      <c r="B23" s="52"/>
      <c r="C23" s="53"/>
      <c r="D23" s="53"/>
      <c r="E23" s="105" t="s">
        <v>100</v>
      </c>
      <c r="F23" s="54"/>
      <c r="G23" s="54"/>
      <c r="H23" s="107" t="str">
        <f>E23</f>
        <v>-3321472,3</v>
      </c>
      <c r="I23" s="55"/>
    </row>
    <row r="24" spans="1:78" ht="23.25" customHeight="1">
      <c r="A24" s="10" t="s">
        <v>50</v>
      </c>
      <c r="B24" s="57" t="s">
        <v>39</v>
      </c>
      <c r="C24" s="35" t="s">
        <v>42</v>
      </c>
      <c r="D24" s="2" t="s">
        <v>42</v>
      </c>
      <c r="E24" s="106"/>
      <c r="F24" s="35" t="s">
        <v>42</v>
      </c>
      <c r="G24" s="2" t="s">
        <v>42</v>
      </c>
      <c r="H24" s="108"/>
      <c r="I24" s="21" t="s">
        <v>42</v>
      </c>
    </row>
    <row r="25" spans="1:78" ht="31.5" customHeight="1">
      <c r="A25" s="86" t="s">
        <v>51</v>
      </c>
      <c r="B25" s="52" t="s">
        <v>40</v>
      </c>
      <c r="C25" s="38" t="s">
        <v>42</v>
      </c>
      <c r="D25" s="87" t="s">
        <v>42</v>
      </c>
      <c r="E25" s="87" t="s">
        <v>101</v>
      </c>
      <c r="F25" s="38" t="s">
        <v>92</v>
      </c>
      <c r="G25" s="87" t="s">
        <v>42</v>
      </c>
      <c r="H25" s="88" t="str">
        <f>E25</f>
        <v>4160149,14</v>
      </c>
      <c r="I25" s="89" t="s">
        <v>42</v>
      </c>
    </row>
    <row r="26" spans="1:78" s="92" customFormat="1" ht="31.5" customHeight="1">
      <c r="A26" s="90" t="s">
        <v>86</v>
      </c>
      <c r="B26" s="91" t="s">
        <v>88</v>
      </c>
      <c r="C26" s="38" t="s">
        <v>42</v>
      </c>
      <c r="D26" s="38" t="s">
        <v>42</v>
      </c>
      <c r="E26" s="38" t="s">
        <v>42</v>
      </c>
      <c r="F26" s="59" t="s">
        <v>92</v>
      </c>
      <c r="G26" s="59" t="s">
        <v>92</v>
      </c>
      <c r="H26" s="83" t="s">
        <v>92</v>
      </c>
      <c r="I26" s="38" t="s">
        <v>42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</row>
    <row r="27" spans="1:78" s="92" customFormat="1" ht="31.5" customHeight="1">
      <c r="A27" s="90" t="s">
        <v>87</v>
      </c>
      <c r="B27" s="91" t="s">
        <v>89</v>
      </c>
      <c r="C27" s="38" t="s">
        <v>42</v>
      </c>
      <c r="D27" s="38" t="s">
        <v>42</v>
      </c>
      <c r="E27" s="38" t="s">
        <v>42</v>
      </c>
      <c r="F27" s="59" t="s">
        <v>92</v>
      </c>
      <c r="G27" s="59" t="s">
        <v>92</v>
      </c>
      <c r="H27" s="83" t="s">
        <v>92</v>
      </c>
      <c r="I27" s="38" t="s">
        <v>42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</row>
    <row r="28" spans="1:78" s="92" customFormat="1" ht="31.5" customHeight="1" thickBot="1">
      <c r="A28" s="90" t="s">
        <v>91</v>
      </c>
      <c r="B28" s="91" t="s">
        <v>90</v>
      </c>
      <c r="C28" s="59" t="s">
        <v>42</v>
      </c>
      <c r="D28" s="59" t="s">
        <v>42</v>
      </c>
      <c r="E28" s="59" t="s">
        <v>42</v>
      </c>
      <c r="F28" s="59" t="s">
        <v>92</v>
      </c>
      <c r="G28" s="59" t="s">
        <v>92</v>
      </c>
      <c r="H28" s="83" t="s">
        <v>92</v>
      </c>
      <c r="I28" s="26" t="s">
        <v>42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</row>
    <row r="29" spans="1:78" ht="15" customHeight="1">
      <c r="A29" s="41" t="s">
        <v>23</v>
      </c>
      <c r="B29" s="102" t="s">
        <v>79</v>
      </c>
      <c r="C29" s="102"/>
      <c r="D29" s="102"/>
      <c r="E29" s="46" t="s">
        <v>25</v>
      </c>
      <c r="F29" s="25"/>
      <c r="G29" s="25"/>
      <c r="H29" s="104" t="s">
        <v>97</v>
      </c>
      <c r="I29" s="10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</row>
    <row r="30" spans="1:78" ht="9.75" customHeight="1">
      <c r="A30" s="14" t="s">
        <v>26</v>
      </c>
      <c r="B30" s="14"/>
      <c r="C30" s="13"/>
      <c r="D30" s="11"/>
      <c r="E30" s="11" t="s">
        <v>80</v>
      </c>
      <c r="F30" s="11"/>
      <c r="G30" s="11"/>
      <c r="H30" s="102"/>
      <c r="I30" s="102"/>
    </row>
    <row r="31" spans="1:78" ht="24.75" customHeight="1">
      <c r="A31" s="14" t="s">
        <v>24</v>
      </c>
      <c r="B31" s="103" t="s">
        <v>81</v>
      </c>
      <c r="C31" s="103"/>
      <c r="D31" s="11"/>
      <c r="E31" s="11"/>
      <c r="F31" s="11"/>
      <c r="G31" s="11"/>
      <c r="H31" s="11"/>
      <c r="I31" s="11"/>
    </row>
    <row r="32" spans="1:78" ht="9.75" customHeight="1">
      <c r="A32" s="14" t="s">
        <v>27</v>
      </c>
      <c r="B32" s="14"/>
      <c r="C32" s="13"/>
      <c r="D32" s="11"/>
      <c r="E32" s="11"/>
      <c r="F32" s="11"/>
      <c r="G32" s="11"/>
      <c r="H32" s="11"/>
      <c r="I32" s="11"/>
    </row>
    <row r="33" spans="1:9" ht="11.25" customHeight="1">
      <c r="A33" s="14"/>
      <c r="B33" s="14"/>
      <c r="C33" s="22"/>
      <c r="D33" s="11"/>
      <c r="E33" s="62"/>
      <c r="F33" s="11"/>
      <c r="G33" s="11"/>
      <c r="H33" s="11"/>
      <c r="I33" s="63"/>
    </row>
    <row r="34" spans="1:9" ht="23.25" customHeight="1">
      <c r="A34" s="14" t="s">
        <v>102</v>
      </c>
      <c r="D34" s="11"/>
      <c r="E34" s="11"/>
      <c r="F34" s="11"/>
      <c r="G34" s="11"/>
      <c r="H34" s="11"/>
      <c r="I34" s="63"/>
    </row>
    <row r="35" spans="1:9" ht="9.9" customHeight="1">
      <c r="D35" s="11"/>
      <c r="E35" s="11"/>
      <c r="F35" s="11"/>
      <c r="G35" s="11"/>
      <c r="H35" s="11"/>
      <c r="I35" s="63"/>
    </row>
    <row r="36" spans="1:9" ht="12.75" customHeight="1">
      <c r="A36" s="22"/>
      <c r="B36" s="22"/>
      <c r="C36" s="4"/>
      <c r="D36" s="23"/>
      <c r="E36" s="23"/>
      <c r="F36" s="23"/>
      <c r="G36" s="23"/>
      <c r="H36" s="23"/>
      <c r="I36" s="23"/>
    </row>
  </sheetData>
  <mergeCells count="5">
    <mergeCell ref="B29:D29"/>
    <mergeCell ref="B31:C31"/>
    <mergeCell ref="H29:I30"/>
    <mergeCell ref="E23:E24"/>
    <mergeCell ref="H23:H24"/>
  </mergeCells>
  <phoneticPr fontId="2" type="noConversion"/>
  <printOptions gridLinesSet="0"/>
  <pageMargins left="0.39370078740157483" right="0.39370078740157483" top="0.19685039370078741" bottom="0.39370078740157483" header="0" footer="0"/>
  <pageSetup paperSize="9" scale="81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Larisa</cp:lastModifiedBy>
  <cp:lastPrinted>2016-10-06T13:02:27Z</cp:lastPrinted>
  <dcterms:created xsi:type="dcterms:W3CDTF">1999-06-18T11:49:53Z</dcterms:created>
  <dcterms:modified xsi:type="dcterms:W3CDTF">2017-04-04T08:24:27Z</dcterms:modified>
</cp:coreProperties>
</file>